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Table1!$A$1:$G$78</definedName>
  </definedNames>
  <calcPr calcId="125725"/>
</workbook>
</file>

<file path=xl/calcChain.xml><?xml version="1.0" encoding="utf-8"?>
<calcChain xmlns="http://schemas.openxmlformats.org/spreadsheetml/2006/main">
  <c r="G6" i="1"/>
  <c r="G39"/>
  <c r="G54"/>
  <c r="G53" s="1"/>
  <c r="G63"/>
  <c r="G71"/>
  <c r="G75"/>
  <c r="G76"/>
  <c r="G77"/>
  <c r="G67"/>
  <c r="G59"/>
  <c r="G55"/>
  <c r="G46"/>
  <c r="G45" s="1"/>
  <c r="G40"/>
  <c r="G41"/>
  <c r="G7"/>
  <c r="G8"/>
  <c r="G9"/>
  <c r="G15"/>
  <c r="G16"/>
  <c r="G17"/>
  <c r="G21"/>
  <c r="G22"/>
  <c r="G23"/>
  <c r="G33"/>
  <c r="G34"/>
  <c r="G35"/>
</calcChain>
</file>

<file path=xl/sharedStrings.xml><?xml version="1.0" encoding="utf-8"?>
<sst xmlns="http://schemas.openxmlformats.org/spreadsheetml/2006/main" count="503" uniqueCount="115">
  <si>
    <t/>
  </si>
  <si>
    <t>рубли</t>
  </si>
  <si>
    <t>№
п/п</t>
  </si>
  <si>
    <t>Наименование</t>
  </si>
  <si>
    <t>ЦСР</t>
  </si>
  <si>
    <t>ВР</t>
  </si>
  <si>
    <t>КОСГУ</t>
  </si>
  <si>
    <t>ДОП</t>
  </si>
  <si>
    <t>Сумма на 2016 год</t>
  </si>
  <si>
    <t>ВСЕГО</t>
  </si>
  <si>
    <t>1</t>
  </si>
  <si>
    <t>Обеспечение безопасности жизнедеятельности населения Республики Саха (Якутия) на 2012-2019 годы</t>
  </si>
  <si>
    <t>90 0 00 00000</t>
  </si>
  <si>
    <t>1.1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</si>
  <si>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</si>
  <si>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</si>
  <si>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</si>
  <si>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</si>
  <si>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Прочая закупка товаров, работ и услуг для обеспечения государственных (муниципальных) нужд</t>
  </si>
  <si>
    <t>244</t>
  </si>
  <si>
    <t>Усл.по сод-ю им-ва</t>
  </si>
  <si>
    <t>225</t>
  </si>
  <si>
    <t>Другие расходы по содержанию имущества</t>
  </si>
  <si>
    <t>1129</t>
  </si>
  <si>
    <t>Прочие услуги</t>
  </si>
  <si>
    <t>226</t>
  </si>
  <si>
    <t>Иные работы и услуги по подстатье 226</t>
  </si>
  <si>
    <t>1140</t>
  </si>
  <si>
    <t>2</t>
  </si>
  <si>
    <t>Управление собственностью на 2012-2019 годы</t>
  </si>
  <si>
    <t>93 0 00 00000</t>
  </si>
  <si>
    <t>2.1</t>
  </si>
  <si>
    <t>Управление земельными ресурсами</t>
  </si>
  <si>
    <t>93 3 00 00000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</si>
  <si>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</si>
  <si>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</si>
  <si>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3</t>
  </si>
  <si>
    <t>Развитие физической культуры и спорта в Республике Саха (Якутия) на 2014-2016 годы</t>
  </si>
  <si>
    <t>98 0 00 00000</t>
  </si>
  <si>
    <t>3.1</t>
  </si>
  <si>
    <t>Развитие массового спорта</t>
  </si>
  <si>
    <t>98 2 00 00000</t>
  </si>
  <si>
    <t>Организация и проведение мероприятий в сфере физической культуры и массового спорта</t>
  </si>
  <si>
    <t>98 2 00 10080</t>
  </si>
  <si>
    <t>Транспортные услуги</t>
  </si>
  <si>
    <t>222</t>
  </si>
  <si>
    <t>Другие расходы по оплате транспортных услуг</t>
  </si>
  <si>
    <t>1125</t>
  </si>
  <si>
    <t>Прочие расходы</t>
  </si>
  <si>
    <t>290</t>
  </si>
  <si>
    <t>Приобретение (изготовление) подарочной и сувенирной продукции, не предназначенной для дальнейшей перепродажи</t>
  </si>
  <si>
    <t>1148</t>
  </si>
  <si>
    <t>Увелич.стоим.мат.зап</t>
  </si>
  <si>
    <t>340</t>
  </si>
  <si>
    <t>Приобретение продуктов питания</t>
  </si>
  <si>
    <t>1120</t>
  </si>
  <si>
    <t>4</t>
  </si>
  <si>
    <t>Развитие транспортного комплекса Республики Саха (Якутия) на 2012-2019 годы</t>
  </si>
  <si>
    <t>88 0 00 00000</t>
  </si>
  <si>
    <t>4.1</t>
  </si>
  <si>
    <t>Дорожное хозяйство</t>
  </si>
  <si>
    <t>88 5 00 00000</t>
  </si>
  <si>
    <t>Строительство, реконструкция автомобильных дорог местного значения</t>
  </si>
  <si>
    <t>88 5 00 10100</t>
  </si>
  <si>
    <t>5</t>
  </si>
  <si>
    <t>Социальная поддержка граждан в Республике Саха (Якутия) на 2012-2019 годы</t>
  </si>
  <si>
    <t>65 0 00 00000</t>
  </si>
  <si>
    <t>5.1</t>
  </si>
  <si>
    <t>Меры социальной поддержки отдельных категорий граждан</t>
  </si>
  <si>
    <t>65 5 00 00000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</si>
  <si>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</si>
  <si>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</si>
  <si>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Пособия, компенсации и иные социальные выплаты гражданам, кроме публичных нормативных обязательств</t>
  </si>
  <si>
    <t>321</t>
  </si>
  <si>
    <t>Пос.по соц.пом.нас-ю</t>
  </si>
  <si>
    <t>262</t>
  </si>
  <si>
    <t>Другие выплаты по социальной помощи</t>
  </si>
  <si>
    <t>1142</t>
  </si>
  <si>
    <t>5.2</t>
  </si>
  <si>
    <t>Социальная поддержка и повышение качества жизни малоимущих граждан</t>
  </si>
  <si>
    <t>65 4 00 00000</t>
  </si>
  <si>
    <t>Меры социальной поддержки малоимущим семьям и малоимущим одиноко проживающим гражданам на основе социального контракта</t>
  </si>
  <si>
    <t>65 4 00 10050</t>
  </si>
  <si>
    <t>6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</si>
  <si>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</si>
  <si>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</si>
  <si>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6.1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</si>
  <si>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</si>
  <si>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</si>
  <si>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Содержание и ремонт объектов уличного освещения</t>
  </si>
  <si>
    <t>69 8 00 10001</t>
  </si>
  <si>
    <t>Коммунальные услуги</t>
  </si>
  <si>
    <t>223</t>
  </si>
  <si>
    <t>Оплата услуг предоставления электроэнергии</t>
  </si>
  <si>
    <t>1109</t>
  </si>
  <si>
    <t>Организация и содержание мест захоронения</t>
  </si>
  <si>
    <t>69 8 00 10003</t>
  </si>
  <si>
    <t>Содержание в чистоте помещений, зданий, дворов, иного имущества</t>
  </si>
  <si>
    <t>1111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</si>
  <si>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</si>
  <si>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</si>
  <si>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</si>
  <si>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</si>
  <si>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</si>
  <si>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S210С</t>
  </si>
  <si>
    <t>7</t>
  </si>
  <si>
    <t>Создание условий для духовно-культурного развития народов Якутии на 2012-2019 годы</t>
  </si>
  <si>
    <t>74 0 00 00000</t>
  </si>
  <si>
    <t>7.1</t>
  </si>
  <si>
    <t>Обеспечение развития культурно-досуговой деятельности</t>
  </si>
  <si>
    <t>74 2 00 00000</t>
  </si>
  <si>
    <t>Культурно-массовые и информационно-просветительские мероприятия</t>
  </si>
  <si>
    <t>74 2 00 11013</t>
  </si>
  <si>
    <t>Распределение бюджетных ассигнований по целевым статьям расходов на реализацию  муниципальных целевых программ и подпрограмм на 2017 год</t>
  </si>
  <si>
    <t>Приложение № 5
к решению сессии Алмазнинского поселкового Совета депутатов
№ 31-2 от «20» декабря 2016  года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</si>
</sst>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Normal="100" zoomScaleSheetLayoutView="100" workbookViewId="0">
      <selection activeCell="A2" sqref="A2:G2"/>
    </sheetView>
  </sheetViews>
  <sheetFormatPr defaultRowHeight="12.75"/>
  <cols>
    <col min="1" max="1" width="5.83203125" customWidth="1"/>
    <col min="2" max="2" width="46.83203125" customWidth="1"/>
    <col min="3" max="3" width="16.6640625" customWidth="1"/>
    <col min="4" max="4" width="9.33203125" customWidth="1"/>
    <col min="5" max="5" width="9" hidden="1" customWidth="1"/>
    <col min="6" max="6" width="9.83203125" hidden="1" customWidth="1"/>
    <col min="7" max="7" width="18.6640625" customWidth="1"/>
    <col min="8" max="8" width="14.5" bestFit="1" customWidth="1"/>
  </cols>
  <sheetData>
    <row r="1" spans="1:7">
      <c r="A1" t="s">
        <v>0</v>
      </c>
    </row>
    <row r="2" spans="1:7" ht="50.45" customHeight="1">
      <c r="A2" s="23" t="s">
        <v>114</v>
      </c>
      <c r="B2" s="21"/>
      <c r="C2" s="21"/>
      <c r="D2" s="21"/>
      <c r="E2" s="21"/>
      <c r="F2" s="21"/>
      <c r="G2" s="21"/>
    </row>
    <row r="3" spans="1:7" ht="59.85" customHeight="1">
      <c r="A3" s="22" t="s">
        <v>113</v>
      </c>
      <c r="B3" s="22"/>
      <c r="C3" s="22"/>
      <c r="D3" s="22"/>
      <c r="E3" s="22"/>
      <c r="F3" s="22"/>
      <c r="G3" s="22"/>
    </row>
    <row r="4" spans="1:7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1" t="s">
        <v>1</v>
      </c>
    </row>
    <row r="5" spans="1:7" ht="57.9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</row>
    <row r="6" spans="1:7" ht="22.7" customHeight="1">
      <c r="A6" s="4" t="s">
        <v>0</v>
      </c>
      <c r="B6" s="5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6">
        <f>G7+G15+G21+G33+G39+G53+G75</f>
        <v>5881091.7999999998</v>
      </c>
    </row>
    <row r="7" spans="1:7" ht="43.35" customHeight="1">
      <c r="A7" s="7" t="s">
        <v>10</v>
      </c>
      <c r="B7" s="8" t="s">
        <v>11</v>
      </c>
      <c r="C7" s="7" t="s">
        <v>12</v>
      </c>
      <c r="D7" s="7" t="s">
        <v>0</v>
      </c>
      <c r="E7" s="7" t="s">
        <v>0</v>
      </c>
      <c r="F7" s="7" t="s">
        <v>0</v>
      </c>
      <c r="G7" s="18">
        <f>G8</f>
        <v>700000</v>
      </c>
    </row>
    <row r="8" spans="1:7" ht="43.35" customHeight="1">
      <c r="A8" s="9" t="s">
        <v>13</v>
      </c>
      <c r="B8" s="10" t="s">
        <v>14</v>
      </c>
      <c r="C8" s="7" t="s">
        <v>15</v>
      </c>
      <c r="D8" s="7" t="s">
        <v>0</v>
      </c>
      <c r="E8" s="7" t="s">
        <v>0</v>
      </c>
      <c r="F8" s="7" t="s">
        <v>0</v>
      </c>
      <c r="G8" s="18">
        <f>G9</f>
        <v>700000</v>
      </c>
    </row>
    <row r="9" spans="1:7" ht="43.35" customHeight="1">
      <c r="A9" s="11" t="s">
        <v>0</v>
      </c>
      <c r="B9" s="12" t="s">
        <v>16</v>
      </c>
      <c r="C9" s="13" t="s">
        <v>17</v>
      </c>
      <c r="D9" s="13" t="s">
        <v>0</v>
      </c>
      <c r="E9" s="13" t="s">
        <v>0</v>
      </c>
      <c r="F9" s="13" t="s">
        <v>0</v>
      </c>
      <c r="G9" s="19">
        <f>G10</f>
        <v>700000</v>
      </c>
    </row>
    <row r="10" spans="1:7" ht="43.35" customHeight="1">
      <c r="A10" s="14" t="s">
        <v>0</v>
      </c>
      <c r="B10" s="8" t="s">
        <v>18</v>
      </c>
      <c r="C10" s="7" t="s">
        <v>17</v>
      </c>
      <c r="D10" s="7" t="s">
        <v>19</v>
      </c>
      <c r="E10" s="7" t="s">
        <v>0</v>
      </c>
      <c r="F10" s="7" t="s">
        <v>0</v>
      </c>
      <c r="G10" s="18">
        <v>700000</v>
      </c>
    </row>
    <row r="11" spans="1:7" ht="14.45" hidden="1" customHeight="1">
      <c r="A11" s="15" t="s">
        <v>0</v>
      </c>
      <c r="B11" s="16" t="s">
        <v>20</v>
      </c>
      <c r="C11" s="14" t="s">
        <v>17</v>
      </c>
      <c r="D11" s="14" t="s">
        <v>19</v>
      </c>
      <c r="E11" s="15" t="s">
        <v>21</v>
      </c>
      <c r="F11" s="15" t="s">
        <v>0</v>
      </c>
      <c r="G11" s="20">
        <v>200000</v>
      </c>
    </row>
    <row r="12" spans="1:7" ht="14.45" hidden="1" customHeight="1">
      <c r="A12" s="15" t="s">
        <v>0</v>
      </c>
      <c r="B12" s="16" t="s">
        <v>22</v>
      </c>
      <c r="C12" s="14" t="s">
        <v>17</v>
      </c>
      <c r="D12" s="14" t="s">
        <v>19</v>
      </c>
      <c r="E12" s="15" t="s">
        <v>21</v>
      </c>
      <c r="F12" s="15" t="s">
        <v>23</v>
      </c>
      <c r="G12" s="20">
        <v>200000</v>
      </c>
    </row>
    <row r="13" spans="1:7" ht="14.45" hidden="1" customHeight="1">
      <c r="A13" s="15" t="s">
        <v>0</v>
      </c>
      <c r="B13" s="16" t="s">
        <v>24</v>
      </c>
      <c r="C13" s="14" t="s">
        <v>17</v>
      </c>
      <c r="D13" s="14" t="s">
        <v>19</v>
      </c>
      <c r="E13" s="15" t="s">
        <v>25</v>
      </c>
      <c r="F13" s="15" t="s">
        <v>0</v>
      </c>
      <c r="G13" s="20">
        <v>500000</v>
      </c>
    </row>
    <row r="14" spans="1:7" ht="14.45" hidden="1" customHeight="1">
      <c r="A14" s="15" t="s">
        <v>0</v>
      </c>
      <c r="B14" s="16" t="s">
        <v>26</v>
      </c>
      <c r="C14" s="14" t="s">
        <v>17</v>
      </c>
      <c r="D14" s="14" t="s">
        <v>19</v>
      </c>
      <c r="E14" s="15" t="s">
        <v>25</v>
      </c>
      <c r="F14" s="15" t="s">
        <v>27</v>
      </c>
      <c r="G14" s="20">
        <v>500000</v>
      </c>
    </row>
    <row r="15" spans="1:7" ht="28.9" customHeight="1">
      <c r="A15" s="7" t="s">
        <v>28</v>
      </c>
      <c r="B15" s="8" t="s">
        <v>29</v>
      </c>
      <c r="C15" s="7" t="s">
        <v>30</v>
      </c>
      <c r="D15" s="7" t="s">
        <v>0</v>
      </c>
      <c r="E15" s="7" t="s">
        <v>0</v>
      </c>
      <c r="F15" s="7" t="s">
        <v>0</v>
      </c>
      <c r="G15" s="18">
        <f>G16</f>
        <v>50400</v>
      </c>
    </row>
    <row r="16" spans="1:7" ht="14.45" customHeight="1">
      <c r="A16" s="9" t="s">
        <v>31</v>
      </c>
      <c r="B16" s="10" t="s">
        <v>32</v>
      </c>
      <c r="C16" s="7" t="s">
        <v>33</v>
      </c>
      <c r="D16" s="7" t="s">
        <v>0</v>
      </c>
      <c r="E16" s="7" t="s">
        <v>0</v>
      </c>
      <c r="F16" s="7" t="s">
        <v>0</v>
      </c>
      <c r="G16" s="18">
        <f>G17</f>
        <v>50400</v>
      </c>
    </row>
    <row r="17" spans="1:7" ht="43.35" customHeight="1">
      <c r="A17" s="11" t="s">
        <v>0</v>
      </c>
      <c r="B17" s="12" t="s">
        <v>34</v>
      </c>
      <c r="C17" s="13" t="s">
        <v>35</v>
      </c>
      <c r="D17" s="13" t="s">
        <v>0</v>
      </c>
      <c r="E17" s="13" t="s">
        <v>0</v>
      </c>
      <c r="F17" s="13" t="s">
        <v>0</v>
      </c>
      <c r="G17" s="19">
        <f>G18</f>
        <v>50400</v>
      </c>
    </row>
    <row r="18" spans="1:7" ht="43.35" customHeight="1">
      <c r="A18" s="14" t="s">
        <v>0</v>
      </c>
      <c r="B18" s="8" t="s">
        <v>18</v>
      </c>
      <c r="C18" s="7" t="s">
        <v>35</v>
      </c>
      <c r="D18" s="7" t="s">
        <v>19</v>
      </c>
      <c r="E18" s="7" t="s">
        <v>0</v>
      </c>
      <c r="F18" s="7" t="s">
        <v>0</v>
      </c>
      <c r="G18" s="18">
        <v>50400</v>
      </c>
    </row>
    <row r="19" spans="1:7" ht="14.45" hidden="1" customHeight="1">
      <c r="A19" s="15" t="s">
        <v>0</v>
      </c>
      <c r="B19" s="16" t="s">
        <v>24</v>
      </c>
      <c r="C19" s="14" t="s">
        <v>35</v>
      </c>
      <c r="D19" s="14" t="s">
        <v>19</v>
      </c>
      <c r="E19" s="15" t="s">
        <v>25</v>
      </c>
      <c r="F19" s="15" t="s">
        <v>0</v>
      </c>
      <c r="G19" s="20">
        <v>50400</v>
      </c>
    </row>
    <row r="20" spans="1:7" ht="14.45" hidden="1" customHeight="1">
      <c r="A20" s="15" t="s">
        <v>0</v>
      </c>
      <c r="B20" s="16" t="s">
        <v>26</v>
      </c>
      <c r="C20" s="14" t="s">
        <v>35</v>
      </c>
      <c r="D20" s="14" t="s">
        <v>19</v>
      </c>
      <c r="E20" s="15" t="s">
        <v>25</v>
      </c>
      <c r="F20" s="15" t="s">
        <v>27</v>
      </c>
      <c r="G20" s="20">
        <v>50400</v>
      </c>
    </row>
    <row r="21" spans="1:7" ht="28.9" customHeight="1">
      <c r="A21" s="7" t="s">
        <v>36</v>
      </c>
      <c r="B21" s="8" t="s">
        <v>37</v>
      </c>
      <c r="C21" s="7" t="s">
        <v>38</v>
      </c>
      <c r="D21" s="7" t="s">
        <v>0</v>
      </c>
      <c r="E21" s="7" t="s">
        <v>0</v>
      </c>
      <c r="F21" s="7" t="s">
        <v>0</v>
      </c>
      <c r="G21" s="18">
        <f>G22</f>
        <v>400000</v>
      </c>
    </row>
    <row r="22" spans="1:7" ht="14.45" customHeight="1">
      <c r="A22" s="9" t="s">
        <v>39</v>
      </c>
      <c r="B22" s="10" t="s">
        <v>40</v>
      </c>
      <c r="C22" s="7" t="s">
        <v>41</v>
      </c>
      <c r="D22" s="7" t="s">
        <v>0</v>
      </c>
      <c r="E22" s="7" t="s">
        <v>0</v>
      </c>
      <c r="F22" s="7" t="s">
        <v>0</v>
      </c>
      <c r="G22" s="18">
        <f>G23</f>
        <v>400000</v>
      </c>
    </row>
    <row r="23" spans="1:7" ht="43.35" customHeight="1">
      <c r="A23" s="11" t="s">
        <v>0</v>
      </c>
      <c r="B23" s="12" t="s">
        <v>42</v>
      </c>
      <c r="C23" s="13" t="s">
        <v>43</v>
      </c>
      <c r="D23" s="13" t="s">
        <v>0</v>
      </c>
      <c r="E23" s="13" t="s">
        <v>0</v>
      </c>
      <c r="F23" s="13" t="s">
        <v>0</v>
      </c>
      <c r="G23" s="19">
        <f>G24</f>
        <v>400000</v>
      </c>
    </row>
    <row r="24" spans="1:7" ht="43.35" customHeight="1">
      <c r="A24" s="14" t="s">
        <v>0</v>
      </c>
      <c r="B24" s="8" t="s">
        <v>18</v>
      </c>
      <c r="C24" s="7" t="s">
        <v>43</v>
      </c>
      <c r="D24" s="7" t="s">
        <v>19</v>
      </c>
      <c r="E24" s="7" t="s">
        <v>0</v>
      </c>
      <c r="F24" s="7" t="s">
        <v>0</v>
      </c>
      <c r="G24" s="18">
        <v>400000</v>
      </c>
    </row>
    <row r="25" spans="1:7" ht="14.45" hidden="1" customHeight="1">
      <c r="A25" s="15" t="s">
        <v>0</v>
      </c>
      <c r="B25" s="16" t="s">
        <v>44</v>
      </c>
      <c r="C25" s="14" t="s">
        <v>43</v>
      </c>
      <c r="D25" s="14" t="s">
        <v>19</v>
      </c>
      <c r="E25" s="15" t="s">
        <v>45</v>
      </c>
      <c r="F25" s="15" t="s">
        <v>0</v>
      </c>
      <c r="G25" s="20">
        <v>30000</v>
      </c>
    </row>
    <row r="26" spans="1:7" ht="14.45" hidden="1" customHeight="1">
      <c r="A26" s="15" t="s">
        <v>0</v>
      </c>
      <c r="B26" s="16" t="s">
        <v>46</v>
      </c>
      <c r="C26" s="14" t="s">
        <v>43</v>
      </c>
      <c r="D26" s="14" t="s">
        <v>19</v>
      </c>
      <c r="E26" s="15" t="s">
        <v>45</v>
      </c>
      <c r="F26" s="15" t="s">
        <v>47</v>
      </c>
      <c r="G26" s="20">
        <v>30000</v>
      </c>
    </row>
    <row r="27" spans="1:7" ht="14.45" hidden="1" customHeight="1">
      <c r="A27" s="15" t="s">
        <v>0</v>
      </c>
      <c r="B27" s="16" t="s">
        <v>24</v>
      </c>
      <c r="C27" s="14" t="s">
        <v>43</v>
      </c>
      <c r="D27" s="14" t="s">
        <v>19</v>
      </c>
      <c r="E27" s="15" t="s">
        <v>25</v>
      </c>
      <c r="F27" s="15" t="s">
        <v>0</v>
      </c>
      <c r="G27" s="20">
        <v>20000</v>
      </c>
    </row>
    <row r="28" spans="1:7" ht="14.45" hidden="1" customHeight="1">
      <c r="A28" s="15" t="s">
        <v>0</v>
      </c>
      <c r="B28" s="16" t="s">
        <v>26</v>
      </c>
      <c r="C28" s="14" t="s">
        <v>43</v>
      </c>
      <c r="D28" s="14" t="s">
        <v>19</v>
      </c>
      <c r="E28" s="15" t="s">
        <v>25</v>
      </c>
      <c r="F28" s="15" t="s">
        <v>27</v>
      </c>
      <c r="G28" s="20">
        <v>80000</v>
      </c>
    </row>
    <row r="29" spans="1:7" ht="14.45" hidden="1" customHeight="1">
      <c r="A29" s="15" t="s">
        <v>0</v>
      </c>
      <c r="B29" s="16" t="s">
        <v>48</v>
      </c>
      <c r="C29" s="14" t="s">
        <v>43</v>
      </c>
      <c r="D29" s="14" t="s">
        <v>19</v>
      </c>
      <c r="E29" s="15" t="s">
        <v>49</v>
      </c>
      <c r="F29" s="15" t="s">
        <v>0</v>
      </c>
      <c r="G29" s="20">
        <v>250000</v>
      </c>
    </row>
    <row r="30" spans="1:7" ht="43.35" hidden="1" customHeight="1">
      <c r="A30" s="15" t="s">
        <v>0</v>
      </c>
      <c r="B30" s="16" t="s">
        <v>50</v>
      </c>
      <c r="C30" s="14" t="s">
        <v>43</v>
      </c>
      <c r="D30" s="14" t="s">
        <v>19</v>
      </c>
      <c r="E30" s="15" t="s">
        <v>49</v>
      </c>
      <c r="F30" s="15" t="s">
        <v>51</v>
      </c>
      <c r="G30" s="20">
        <v>250000</v>
      </c>
    </row>
    <row r="31" spans="1:7" ht="14.45" hidden="1" customHeight="1">
      <c r="A31" s="15" t="s">
        <v>0</v>
      </c>
      <c r="B31" s="16" t="s">
        <v>52</v>
      </c>
      <c r="C31" s="14" t="s">
        <v>43</v>
      </c>
      <c r="D31" s="14" t="s">
        <v>19</v>
      </c>
      <c r="E31" s="15" t="s">
        <v>53</v>
      </c>
      <c r="F31" s="15" t="s">
        <v>0</v>
      </c>
      <c r="G31" s="20">
        <v>20000</v>
      </c>
    </row>
    <row r="32" spans="1:7" ht="14.45" hidden="1" customHeight="1">
      <c r="A32" s="15" t="s">
        <v>0</v>
      </c>
      <c r="B32" s="16" t="s">
        <v>54</v>
      </c>
      <c r="C32" s="14" t="s">
        <v>43</v>
      </c>
      <c r="D32" s="14" t="s">
        <v>19</v>
      </c>
      <c r="E32" s="15" t="s">
        <v>53</v>
      </c>
      <c r="F32" s="15" t="s">
        <v>55</v>
      </c>
      <c r="G32" s="20">
        <v>20000</v>
      </c>
    </row>
    <row r="33" spans="1:7" ht="28.9" customHeight="1">
      <c r="A33" s="7" t="s">
        <v>56</v>
      </c>
      <c r="B33" s="8" t="s">
        <v>57</v>
      </c>
      <c r="C33" s="7" t="s">
        <v>58</v>
      </c>
      <c r="D33" s="7" t="s">
        <v>0</v>
      </c>
      <c r="E33" s="7" t="s">
        <v>0</v>
      </c>
      <c r="F33" s="7" t="s">
        <v>0</v>
      </c>
      <c r="G33" s="18">
        <f>G34</f>
        <v>150738.04</v>
      </c>
    </row>
    <row r="34" spans="1:7" ht="14.45" customHeight="1">
      <c r="A34" s="9" t="s">
        <v>59</v>
      </c>
      <c r="B34" s="10" t="s">
        <v>60</v>
      </c>
      <c r="C34" s="7" t="s">
        <v>61</v>
      </c>
      <c r="D34" s="7" t="s">
        <v>0</v>
      </c>
      <c r="E34" s="7" t="s">
        <v>0</v>
      </c>
      <c r="F34" s="7" t="s">
        <v>0</v>
      </c>
      <c r="G34" s="18">
        <f>G35</f>
        <v>150738.04</v>
      </c>
    </row>
    <row r="35" spans="1:7" ht="28.9" customHeight="1">
      <c r="A35" s="11" t="s">
        <v>0</v>
      </c>
      <c r="B35" s="12" t="s">
        <v>62</v>
      </c>
      <c r="C35" s="13" t="s">
        <v>63</v>
      </c>
      <c r="D35" s="13" t="s">
        <v>0</v>
      </c>
      <c r="E35" s="13" t="s">
        <v>0</v>
      </c>
      <c r="F35" s="13" t="s">
        <v>0</v>
      </c>
      <c r="G35" s="19">
        <f>G36</f>
        <v>150738.04</v>
      </c>
    </row>
    <row r="36" spans="1:7" ht="43.35" customHeight="1">
      <c r="A36" s="14" t="s">
        <v>0</v>
      </c>
      <c r="B36" s="8" t="s">
        <v>18</v>
      </c>
      <c r="C36" s="7" t="s">
        <v>63</v>
      </c>
      <c r="D36" s="7" t="s">
        <v>19</v>
      </c>
      <c r="E36" s="7" t="s">
        <v>0</v>
      </c>
      <c r="F36" s="7" t="s">
        <v>0</v>
      </c>
      <c r="G36" s="18">
        <v>150738.04</v>
      </c>
    </row>
    <row r="37" spans="1:7" ht="14.45" hidden="1" customHeight="1">
      <c r="A37" s="15" t="s">
        <v>0</v>
      </c>
      <c r="B37" s="16" t="s">
        <v>20</v>
      </c>
      <c r="C37" s="14" t="s">
        <v>63</v>
      </c>
      <c r="D37" s="14" t="s">
        <v>19</v>
      </c>
      <c r="E37" s="15" t="s">
        <v>21</v>
      </c>
      <c r="F37" s="15" t="s">
        <v>0</v>
      </c>
      <c r="G37" s="20">
        <v>142850</v>
      </c>
    </row>
    <row r="38" spans="1:7" ht="14.45" hidden="1" customHeight="1">
      <c r="A38" s="15" t="s">
        <v>0</v>
      </c>
      <c r="B38" s="16" t="s">
        <v>22</v>
      </c>
      <c r="C38" s="14" t="s">
        <v>63</v>
      </c>
      <c r="D38" s="14" t="s">
        <v>19</v>
      </c>
      <c r="E38" s="15" t="s">
        <v>21</v>
      </c>
      <c r="F38" s="15" t="s">
        <v>23</v>
      </c>
      <c r="G38" s="20">
        <v>142850</v>
      </c>
    </row>
    <row r="39" spans="1:7" ht="28.9" customHeight="1">
      <c r="A39" s="7" t="s">
        <v>64</v>
      </c>
      <c r="B39" s="8" t="s">
        <v>65</v>
      </c>
      <c r="C39" s="7" t="s">
        <v>66</v>
      </c>
      <c r="D39" s="7" t="s">
        <v>0</v>
      </c>
      <c r="E39" s="7" t="s">
        <v>0</v>
      </c>
      <c r="F39" s="7" t="s">
        <v>0</v>
      </c>
      <c r="G39" s="18">
        <f>G40+G45</f>
        <v>887000</v>
      </c>
    </row>
    <row r="40" spans="1:7" ht="28.9" customHeight="1">
      <c r="A40" s="9" t="s">
        <v>67</v>
      </c>
      <c r="B40" s="10" t="s">
        <v>68</v>
      </c>
      <c r="C40" s="7" t="s">
        <v>69</v>
      </c>
      <c r="D40" s="7" t="s">
        <v>0</v>
      </c>
      <c r="E40" s="7" t="s">
        <v>0</v>
      </c>
      <c r="F40" s="7" t="s">
        <v>0</v>
      </c>
      <c r="G40" s="18">
        <f>G41</f>
        <v>500000</v>
      </c>
    </row>
    <row r="41" spans="1:7" ht="43.35" customHeight="1">
      <c r="A41" s="11" t="s">
        <v>0</v>
      </c>
      <c r="B41" s="12" t="s">
        <v>70</v>
      </c>
      <c r="C41" s="13" t="s">
        <v>71</v>
      </c>
      <c r="D41" s="13" t="s">
        <v>0</v>
      </c>
      <c r="E41" s="13" t="s">
        <v>0</v>
      </c>
      <c r="F41" s="13" t="s">
        <v>0</v>
      </c>
      <c r="G41" s="19">
        <f>G42</f>
        <v>500000</v>
      </c>
    </row>
    <row r="42" spans="1:7" ht="43.35" customHeight="1">
      <c r="A42" s="14" t="s">
        <v>0</v>
      </c>
      <c r="B42" s="8" t="s">
        <v>72</v>
      </c>
      <c r="C42" s="7" t="s">
        <v>71</v>
      </c>
      <c r="D42" s="7" t="s">
        <v>73</v>
      </c>
      <c r="E42" s="7" t="s">
        <v>0</v>
      </c>
      <c r="F42" s="7" t="s">
        <v>0</v>
      </c>
      <c r="G42" s="18">
        <v>500000</v>
      </c>
    </row>
    <row r="43" spans="1:7" ht="14.45" hidden="1" customHeight="1">
      <c r="A43" s="15" t="s">
        <v>0</v>
      </c>
      <c r="B43" s="16" t="s">
        <v>74</v>
      </c>
      <c r="C43" s="14" t="s">
        <v>71</v>
      </c>
      <c r="D43" s="14" t="s">
        <v>73</v>
      </c>
      <c r="E43" s="15" t="s">
        <v>75</v>
      </c>
      <c r="F43" s="15" t="s">
        <v>0</v>
      </c>
      <c r="G43" s="20">
        <v>500000</v>
      </c>
    </row>
    <row r="44" spans="1:7" ht="14.45" hidden="1" customHeight="1">
      <c r="A44" s="15" t="s">
        <v>0</v>
      </c>
      <c r="B44" s="16" t="s">
        <v>76</v>
      </c>
      <c r="C44" s="14" t="s">
        <v>71</v>
      </c>
      <c r="D44" s="14" t="s">
        <v>73</v>
      </c>
      <c r="E44" s="15" t="s">
        <v>75</v>
      </c>
      <c r="F44" s="15" t="s">
        <v>77</v>
      </c>
      <c r="G44" s="20">
        <v>500000</v>
      </c>
    </row>
    <row r="45" spans="1:7" ht="28.9" customHeight="1">
      <c r="A45" s="9" t="s">
        <v>78</v>
      </c>
      <c r="B45" s="10" t="s">
        <v>79</v>
      </c>
      <c r="C45" s="7" t="s">
        <v>80</v>
      </c>
      <c r="D45" s="7" t="s">
        <v>0</v>
      </c>
      <c r="E45" s="7" t="s">
        <v>0</v>
      </c>
      <c r="F45" s="7" t="s">
        <v>0</v>
      </c>
      <c r="G45" s="18">
        <f>G46</f>
        <v>387000</v>
      </c>
    </row>
    <row r="46" spans="1:7" ht="57.6" customHeight="1">
      <c r="A46" s="11" t="s">
        <v>0</v>
      </c>
      <c r="B46" s="12" t="s">
        <v>81</v>
      </c>
      <c r="C46" s="13" t="s">
        <v>82</v>
      </c>
      <c r="D46" s="13" t="s">
        <v>0</v>
      </c>
      <c r="E46" s="13" t="s">
        <v>0</v>
      </c>
      <c r="F46" s="13" t="s">
        <v>0</v>
      </c>
      <c r="G46" s="19">
        <f>G47+G50</f>
        <v>387000</v>
      </c>
    </row>
    <row r="47" spans="1:7" ht="43.35" customHeight="1">
      <c r="A47" s="14" t="s">
        <v>0</v>
      </c>
      <c r="B47" s="8" t="s">
        <v>18</v>
      </c>
      <c r="C47" s="7" t="s">
        <v>82</v>
      </c>
      <c r="D47" s="7" t="s">
        <v>19</v>
      </c>
      <c r="E47" s="7" t="s">
        <v>0</v>
      </c>
      <c r="F47" s="7" t="s">
        <v>0</v>
      </c>
      <c r="G47" s="18">
        <v>150000</v>
      </c>
    </row>
    <row r="48" spans="1:7" ht="14.45" hidden="1" customHeight="1">
      <c r="A48" s="15" t="s">
        <v>0</v>
      </c>
      <c r="B48" s="16" t="s">
        <v>48</v>
      </c>
      <c r="C48" s="14" t="s">
        <v>82</v>
      </c>
      <c r="D48" s="14" t="s">
        <v>19</v>
      </c>
      <c r="E48" s="15" t="s">
        <v>49</v>
      </c>
      <c r="F48" s="15" t="s">
        <v>0</v>
      </c>
      <c r="G48" s="20">
        <v>150000</v>
      </c>
    </row>
    <row r="49" spans="1:7" ht="43.35" hidden="1" customHeight="1">
      <c r="A49" s="15" t="s">
        <v>0</v>
      </c>
      <c r="B49" s="16" t="s">
        <v>50</v>
      </c>
      <c r="C49" s="14" t="s">
        <v>82</v>
      </c>
      <c r="D49" s="14" t="s">
        <v>19</v>
      </c>
      <c r="E49" s="15" t="s">
        <v>49</v>
      </c>
      <c r="F49" s="15" t="s">
        <v>51</v>
      </c>
      <c r="G49" s="20">
        <v>150000</v>
      </c>
    </row>
    <row r="50" spans="1:7" ht="43.35" customHeight="1">
      <c r="A50" s="14" t="s">
        <v>0</v>
      </c>
      <c r="B50" s="8" t="s">
        <v>72</v>
      </c>
      <c r="C50" s="7" t="s">
        <v>82</v>
      </c>
      <c r="D50" s="7" t="s">
        <v>73</v>
      </c>
      <c r="E50" s="7" t="s">
        <v>0</v>
      </c>
      <c r="F50" s="7" t="s">
        <v>0</v>
      </c>
      <c r="G50" s="18">
        <v>237000</v>
      </c>
    </row>
    <row r="51" spans="1:7" ht="14.45" hidden="1" customHeight="1">
      <c r="A51" s="15" t="s">
        <v>0</v>
      </c>
      <c r="B51" s="16" t="s">
        <v>74</v>
      </c>
      <c r="C51" s="14" t="s">
        <v>82</v>
      </c>
      <c r="D51" s="14" t="s">
        <v>73</v>
      </c>
      <c r="E51" s="15" t="s">
        <v>75</v>
      </c>
      <c r="F51" s="15" t="s">
        <v>0</v>
      </c>
      <c r="G51" s="20">
        <v>246745.8</v>
      </c>
    </row>
    <row r="52" spans="1:7" ht="14.45" hidden="1" customHeight="1">
      <c r="A52" s="15" t="s">
        <v>0</v>
      </c>
      <c r="B52" s="16" t="s">
        <v>76</v>
      </c>
      <c r="C52" s="14" t="s">
        <v>82</v>
      </c>
      <c r="D52" s="14" t="s">
        <v>73</v>
      </c>
      <c r="E52" s="15" t="s">
        <v>75</v>
      </c>
      <c r="F52" s="15" t="s">
        <v>77</v>
      </c>
      <c r="G52" s="20">
        <v>246745.8</v>
      </c>
    </row>
    <row r="53" spans="1:7" ht="43.35" customHeight="1">
      <c r="A53" s="7" t="s">
        <v>83</v>
      </c>
      <c r="B53" s="8" t="s">
        <v>84</v>
      </c>
      <c r="C53" s="7" t="s">
        <v>85</v>
      </c>
      <c r="D53" s="7" t="s">
        <v>0</v>
      </c>
      <c r="E53" s="7" t="s">
        <v>0</v>
      </c>
      <c r="F53" s="7" t="s">
        <v>0</v>
      </c>
      <c r="G53" s="18">
        <f>G54</f>
        <v>3192953.76</v>
      </c>
    </row>
    <row r="54" spans="1:7" ht="43.35" customHeight="1">
      <c r="A54" s="9" t="s">
        <v>86</v>
      </c>
      <c r="B54" s="10" t="s">
        <v>87</v>
      </c>
      <c r="C54" s="7" t="s">
        <v>88</v>
      </c>
      <c r="D54" s="7" t="s">
        <v>0</v>
      </c>
      <c r="E54" s="7" t="s">
        <v>0</v>
      </c>
      <c r="F54" s="7" t="s">
        <v>0</v>
      </c>
      <c r="G54" s="18">
        <f>G55+G59+G63+G67+G71</f>
        <v>3192953.76</v>
      </c>
    </row>
    <row r="55" spans="1:7" ht="28.9" customHeight="1">
      <c r="A55" s="11" t="s">
        <v>0</v>
      </c>
      <c r="B55" s="12" t="s">
        <v>89</v>
      </c>
      <c r="C55" s="13" t="s">
        <v>90</v>
      </c>
      <c r="D55" s="13" t="s">
        <v>0</v>
      </c>
      <c r="E55" s="13" t="s">
        <v>0</v>
      </c>
      <c r="F55" s="13" t="s">
        <v>0</v>
      </c>
      <c r="G55" s="19">
        <f>G56</f>
        <v>900000</v>
      </c>
    </row>
    <row r="56" spans="1:7" ht="43.35" customHeight="1">
      <c r="A56" s="14" t="s">
        <v>0</v>
      </c>
      <c r="B56" s="8" t="s">
        <v>18</v>
      </c>
      <c r="C56" s="7" t="s">
        <v>90</v>
      </c>
      <c r="D56" s="7" t="s">
        <v>19</v>
      </c>
      <c r="E56" s="7" t="s">
        <v>0</v>
      </c>
      <c r="F56" s="7" t="s">
        <v>0</v>
      </c>
      <c r="G56" s="18">
        <v>900000</v>
      </c>
    </row>
    <row r="57" spans="1:7" ht="14.45" hidden="1" customHeight="1">
      <c r="A57" s="15" t="s">
        <v>0</v>
      </c>
      <c r="B57" s="16" t="s">
        <v>91</v>
      </c>
      <c r="C57" s="14" t="s">
        <v>90</v>
      </c>
      <c r="D57" s="14" t="s">
        <v>19</v>
      </c>
      <c r="E57" s="15" t="s">
        <v>92</v>
      </c>
      <c r="F57" s="15" t="s">
        <v>0</v>
      </c>
      <c r="G57" s="20">
        <v>900000</v>
      </c>
    </row>
    <row r="58" spans="1:7" ht="14.45" hidden="1" customHeight="1">
      <c r="A58" s="15" t="s">
        <v>0</v>
      </c>
      <c r="B58" s="16" t="s">
        <v>93</v>
      </c>
      <c r="C58" s="14" t="s">
        <v>90</v>
      </c>
      <c r="D58" s="14" t="s">
        <v>19</v>
      </c>
      <c r="E58" s="15" t="s">
        <v>92</v>
      </c>
      <c r="F58" s="15" t="s">
        <v>94</v>
      </c>
      <c r="G58" s="20">
        <v>900000</v>
      </c>
    </row>
    <row r="59" spans="1:7" ht="14.45" customHeight="1">
      <c r="A59" s="11" t="s">
        <v>0</v>
      </c>
      <c r="B59" s="12" t="s">
        <v>95</v>
      </c>
      <c r="C59" s="13" t="s">
        <v>96</v>
      </c>
      <c r="D59" s="13" t="s">
        <v>0</v>
      </c>
      <c r="E59" s="13" t="s">
        <v>0</v>
      </c>
      <c r="F59" s="13" t="s">
        <v>0</v>
      </c>
      <c r="G59" s="19">
        <f>G60</f>
        <v>50000</v>
      </c>
    </row>
    <row r="60" spans="1:7" ht="43.35" customHeight="1">
      <c r="A60" s="14" t="s">
        <v>0</v>
      </c>
      <c r="B60" s="8" t="s">
        <v>18</v>
      </c>
      <c r="C60" s="7" t="s">
        <v>96</v>
      </c>
      <c r="D60" s="7" t="s">
        <v>19</v>
      </c>
      <c r="E60" s="7" t="s">
        <v>0</v>
      </c>
      <c r="F60" s="7" t="s">
        <v>0</v>
      </c>
      <c r="G60" s="18">
        <v>50000</v>
      </c>
    </row>
    <row r="61" spans="1:7" ht="14.45" hidden="1" customHeight="1">
      <c r="A61" s="15" t="s">
        <v>0</v>
      </c>
      <c r="B61" s="16" t="s">
        <v>20</v>
      </c>
      <c r="C61" s="14" t="s">
        <v>96</v>
      </c>
      <c r="D61" s="14" t="s">
        <v>19</v>
      </c>
      <c r="E61" s="15" t="s">
        <v>21</v>
      </c>
      <c r="F61" s="15" t="s">
        <v>0</v>
      </c>
      <c r="G61" s="20">
        <v>50000</v>
      </c>
    </row>
    <row r="62" spans="1:7" ht="28.9" hidden="1" customHeight="1">
      <c r="A62" s="15" t="s">
        <v>0</v>
      </c>
      <c r="B62" s="16" t="s">
        <v>97</v>
      </c>
      <c r="C62" s="14" t="s">
        <v>96</v>
      </c>
      <c r="D62" s="14" t="s">
        <v>19</v>
      </c>
      <c r="E62" s="15" t="s">
        <v>21</v>
      </c>
      <c r="F62" s="15" t="s">
        <v>98</v>
      </c>
      <c r="G62" s="20">
        <v>50000</v>
      </c>
    </row>
    <row r="63" spans="1:7" ht="14.45" customHeight="1">
      <c r="A63" s="11" t="s">
        <v>0</v>
      </c>
      <c r="B63" s="12" t="s">
        <v>99</v>
      </c>
      <c r="C63" s="13" t="s">
        <v>100</v>
      </c>
      <c r="D63" s="13" t="s">
        <v>0</v>
      </c>
      <c r="E63" s="13" t="s">
        <v>0</v>
      </c>
      <c r="F63" s="13" t="s">
        <v>0</v>
      </c>
      <c r="G63" s="19">
        <f>G64</f>
        <v>142953.76</v>
      </c>
    </row>
    <row r="64" spans="1:7" ht="43.35" customHeight="1">
      <c r="A64" s="14" t="s">
        <v>0</v>
      </c>
      <c r="B64" s="8" t="s">
        <v>18</v>
      </c>
      <c r="C64" s="7" t="s">
        <v>100</v>
      </c>
      <c r="D64" s="7" t="s">
        <v>19</v>
      </c>
      <c r="E64" s="7" t="s">
        <v>0</v>
      </c>
      <c r="F64" s="7" t="s">
        <v>0</v>
      </c>
      <c r="G64" s="18">
        <v>142953.76</v>
      </c>
    </row>
    <row r="65" spans="1:7" ht="14.45" hidden="1" customHeight="1">
      <c r="A65" s="15" t="s">
        <v>0</v>
      </c>
      <c r="B65" s="16" t="s">
        <v>20</v>
      </c>
      <c r="C65" s="14" t="s">
        <v>100</v>
      </c>
      <c r="D65" s="14" t="s">
        <v>19</v>
      </c>
      <c r="E65" s="15" t="s">
        <v>21</v>
      </c>
      <c r="F65" s="15" t="s">
        <v>0</v>
      </c>
      <c r="G65" s="20">
        <v>172953.76</v>
      </c>
    </row>
    <row r="66" spans="1:7" ht="28.9" hidden="1" customHeight="1">
      <c r="A66" s="15" t="s">
        <v>0</v>
      </c>
      <c r="B66" s="16" t="s">
        <v>97</v>
      </c>
      <c r="C66" s="14" t="s">
        <v>100</v>
      </c>
      <c r="D66" s="14" t="s">
        <v>19</v>
      </c>
      <c r="E66" s="15" t="s">
        <v>21</v>
      </c>
      <c r="F66" s="15" t="s">
        <v>98</v>
      </c>
      <c r="G66" s="20">
        <v>172953.76</v>
      </c>
    </row>
    <row r="67" spans="1:7" ht="72.599999999999994" customHeight="1">
      <c r="A67" s="11" t="s">
        <v>0</v>
      </c>
      <c r="B67" s="12" t="s">
        <v>101</v>
      </c>
      <c r="C67" s="13" t="s">
        <v>102</v>
      </c>
      <c r="D67" s="13" t="s">
        <v>0</v>
      </c>
      <c r="E67" s="13" t="s">
        <v>0</v>
      </c>
      <c r="F67" s="13" t="s">
        <v>0</v>
      </c>
      <c r="G67" s="19">
        <f>G68</f>
        <v>2000000</v>
      </c>
    </row>
    <row r="68" spans="1:7" ht="43.35" customHeight="1">
      <c r="A68" s="14" t="s">
        <v>0</v>
      </c>
      <c r="B68" s="8" t="s">
        <v>18</v>
      </c>
      <c r="C68" s="7" t="s">
        <v>102</v>
      </c>
      <c r="D68" s="7" t="s">
        <v>19</v>
      </c>
      <c r="E68" s="7" t="s">
        <v>0</v>
      </c>
      <c r="F68" s="7" t="s">
        <v>0</v>
      </c>
      <c r="G68" s="18">
        <v>2000000</v>
      </c>
    </row>
    <row r="69" spans="1:7" ht="14.45" hidden="1" customHeight="1">
      <c r="A69" s="15" t="s">
        <v>0</v>
      </c>
      <c r="B69" s="16" t="s">
        <v>20</v>
      </c>
      <c r="C69" s="14" t="s">
        <v>102</v>
      </c>
      <c r="D69" s="14" t="s">
        <v>19</v>
      </c>
      <c r="E69" s="15" t="s">
        <v>21</v>
      </c>
      <c r="F69" s="15" t="s">
        <v>0</v>
      </c>
      <c r="G69" s="20">
        <v>2000000</v>
      </c>
    </row>
    <row r="70" spans="1:7" ht="14.45" hidden="1" customHeight="1">
      <c r="A70" s="15" t="s">
        <v>0</v>
      </c>
      <c r="B70" s="16" t="s">
        <v>22</v>
      </c>
      <c r="C70" s="14" t="s">
        <v>102</v>
      </c>
      <c r="D70" s="14" t="s">
        <v>19</v>
      </c>
      <c r="E70" s="15" t="s">
        <v>21</v>
      </c>
      <c r="F70" s="15" t="s">
        <v>23</v>
      </c>
      <c r="G70" s="20">
        <v>2000000</v>
      </c>
    </row>
    <row r="71" spans="1:7" ht="72.599999999999994" customHeight="1">
      <c r="A71" s="11" t="s">
        <v>0</v>
      </c>
      <c r="B71" s="12" t="s">
        <v>103</v>
      </c>
      <c r="C71" s="13" t="s">
        <v>104</v>
      </c>
      <c r="D71" s="13" t="s">
        <v>0</v>
      </c>
      <c r="E71" s="13" t="s">
        <v>0</v>
      </c>
      <c r="F71" s="13" t="s">
        <v>0</v>
      </c>
      <c r="G71" s="19">
        <f>G72</f>
        <v>100000</v>
      </c>
    </row>
    <row r="72" spans="1:7" ht="43.35" customHeight="1">
      <c r="A72" s="14" t="s">
        <v>0</v>
      </c>
      <c r="B72" s="8" t="s">
        <v>18</v>
      </c>
      <c r="C72" s="7" t="s">
        <v>104</v>
      </c>
      <c r="D72" s="7" t="s">
        <v>19</v>
      </c>
      <c r="E72" s="7" t="s">
        <v>0</v>
      </c>
      <c r="F72" s="7" t="s">
        <v>0</v>
      </c>
      <c r="G72" s="18">
        <v>100000</v>
      </c>
    </row>
    <row r="73" spans="1:7" ht="14.45" hidden="1" customHeight="1">
      <c r="A73" s="15" t="s">
        <v>0</v>
      </c>
      <c r="B73" s="16" t="s">
        <v>20</v>
      </c>
      <c r="C73" s="14" t="s">
        <v>104</v>
      </c>
      <c r="D73" s="14" t="s">
        <v>19</v>
      </c>
      <c r="E73" s="15" t="s">
        <v>21</v>
      </c>
      <c r="F73" s="15" t="s">
        <v>0</v>
      </c>
      <c r="G73" s="20">
        <v>100000</v>
      </c>
    </row>
    <row r="74" spans="1:7" ht="14.45" hidden="1" customHeight="1">
      <c r="A74" s="15" t="s">
        <v>0</v>
      </c>
      <c r="B74" s="16" t="s">
        <v>22</v>
      </c>
      <c r="C74" s="14" t="s">
        <v>104</v>
      </c>
      <c r="D74" s="14" t="s">
        <v>19</v>
      </c>
      <c r="E74" s="15" t="s">
        <v>21</v>
      </c>
      <c r="F74" s="15" t="s">
        <v>23</v>
      </c>
      <c r="G74" s="20">
        <v>100000</v>
      </c>
    </row>
    <row r="75" spans="1:7" ht="28.9" customHeight="1">
      <c r="A75" s="7" t="s">
        <v>105</v>
      </c>
      <c r="B75" s="8" t="s">
        <v>106</v>
      </c>
      <c r="C75" s="7" t="s">
        <v>107</v>
      </c>
      <c r="D75" s="7" t="s">
        <v>0</v>
      </c>
      <c r="E75" s="7" t="s">
        <v>0</v>
      </c>
      <c r="F75" s="7" t="s">
        <v>0</v>
      </c>
      <c r="G75" s="18">
        <f>G76</f>
        <v>500000</v>
      </c>
    </row>
    <row r="76" spans="1:7" ht="28.9" customHeight="1">
      <c r="A76" s="9" t="s">
        <v>108</v>
      </c>
      <c r="B76" s="10" t="s">
        <v>109</v>
      </c>
      <c r="C76" s="7" t="s">
        <v>110</v>
      </c>
      <c r="D76" s="7" t="s">
        <v>0</v>
      </c>
      <c r="E76" s="7" t="s">
        <v>0</v>
      </c>
      <c r="F76" s="7" t="s">
        <v>0</v>
      </c>
      <c r="G76" s="18">
        <f>G77</f>
        <v>500000</v>
      </c>
    </row>
    <row r="77" spans="1:7" ht="28.9" customHeight="1">
      <c r="A77" s="11" t="s">
        <v>0</v>
      </c>
      <c r="B77" s="12" t="s">
        <v>111</v>
      </c>
      <c r="C77" s="13" t="s">
        <v>112</v>
      </c>
      <c r="D77" s="13" t="s">
        <v>0</v>
      </c>
      <c r="E77" s="13" t="s">
        <v>0</v>
      </c>
      <c r="F77" s="13" t="s">
        <v>0</v>
      </c>
      <c r="G77" s="19">
        <f>G78</f>
        <v>500000</v>
      </c>
    </row>
    <row r="78" spans="1:7" ht="43.35" customHeight="1">
      <c r="A78" s="14" t="s">
        <v>0</v>
      </c>
      <c r="B78" s="8" t="s">
        <v>18</v>
      </c>
      <c r="C78" s="7" t="s">
        <v>112</v>
      </c>
      <c r="D78" s="7" t="s">
        <v>19</v>
      </c>
      <c r="E78" s="7" t="s">
        <v>0</v>
      </c>
      <c r="F78" s="7" t="s">
        <v>0</v>
      </c>
      <c r="G78" s="18">
        <v>500000</v>
      </c>
    </row>
    <row r="79" spans="1:7" ht="14.45" hidden="1" customHeight="1">
      <c r="A79" s="15" t="s">
        <v>0</v>
      </c>
      <c r="B79" s="16" t="s">
        <v>44</v>
      </c>
      <c r="C79" s="14" t="s">
        <v>112</v>
      </c>
      <c r="D79" s="14" t="s">
        <v>19</v>
      </c>
      <c r="E79" s="15" t="s">
        <v>45</v>
      </c>
      <c r="F79" s="15" t="s">
        <v>0</v>
      </c>
      <c r="G79" s="17">
        <v>30000</v>
      </c>
    </row>
    <row r="80" spans="1:7" ht="14.45" hidden="1" customHeight="1">
      <c r="A80" s="15" t="s">
        <v>0</v>
      </c>
      <c r="B80" s="16" t="s">
        <v>46</v>
      </c>
      <c r="C80" s="14" t="s">
        <v>112</v>
      </c>
      <c r="D80" s="14" t="s">
        <v>19</v>
      </c>
      <c r="E80" s="15" t="s">
        <v>45</v>
      </c>
      <c r="F80" s="15" t="s">
        <v>47</v>
      </c>
      <c r="G80" s="17">
        <v>30000</v>
      </c>
    </row>
    <row r="81" spans="1:7" ht="14.45" hidden="1" customHeight="1">
      <c r="A81" s="15" t="s">
        <v>0</v>
      </c>
      <c r="B81" s="16" t="s">
        <v>24</v>
      </c>
      <c r="C81" s="14" t="s">
        <v>112</v>
      </c>
      <c r="D81" s="14" t="s">
        <v>19</v>
      </c>
      <c r="E81" s="15" t="s">
        <v>25</v>
      </c>
      <c r="F81" s="15" t="s">
        <v>0</v>
      </c>
      <c r="G81" s="17">
        <v>50000</v>
      </c>
    </row>
    <row r="82" spans="1:7" ht="14.45" hidden="1" customHeight="1">
      <c r="A82" s="15" t="s">
        <v>0</v>
      </c>
      <c r="B82" s="16" t="s">
        <v>26</v>
      </c>
      <c r="C82" s="14" t="s">
        <v>112</v>
      </c>
      <c r="D82" s="14" t="s">
        <v>19</v>
      </c>
      <c r="E82" s="15" t="s">
        <v>25</v>
      </c>
      <c r="F82" s="15" t="s">
        <v>27</v>
      </c>
      <c r="G82" s="17">
        <v>30000</v>
      </c>
    </row>
    <row r="83" spans="1:7" ht="14.45" hidden="1" customHeight="1">
      <c r="A83" s="15" t="s">
        <v>0</v>
      </c>
      <c r="B83" s="16" t="s">
        <v>48</v>
      </c>
      <c r="C83" s="14" t="s">
        <v>112</v>
      </c>
      <c r="D83" s="14" t="s">
        <v>19</v>
      </c>
      <c r="E83" s="15" t="s">
        <v>49</v>
      </c>
      <c r="F83" s="15" t="s">
        <v>0</v>
      </c>
      <c r="G83" s="17">
        <v>400000</v>
      </c>
    </row>
    <row r="84" spans="1:7" ht="43.35" hidden="1" customHeight="1">
      <c r="A84" s="15" t="s">
        <v>0</v>
      </c>
      <c r="B84" s="16" t="s">
        <v>50</v>
      </c>
      <c r="C84" s="14" t="s">
        <v>112</v>
      </c>
      <c r="D84" s="14" t="s">
        <v>19</v>
      </c>
      <c r="E84" s="15" t="s">
        <v>49</v>
      </c>
      <c r="F84" s="15" t="s">
        <v>51</v>
      </c>
      <c r="G84" s="17">
        <v>400000</v>
      </c>
    </row>
    <row r="85" spans="1:7" ht="14.45" hidden="1" customHeight="1">
      <c r="A85" s="15" t="s">
        <v>0</v>
      </c>
      <c r="B85" s="16" t="s">
        <v>52</v>
      </c>
      <c r="C85" s="14" t="s">
        <v>112</v>
      </c>
      <c r="D85" s="14" t="s">
        <v>19</v>
      </c>
      <c r="E85" s="15" t="s">
        <v>53</v>
      </c>
      <c r="F85" s="15" t="s">
        <v>0</v>
      </c>
      <c r="G85" s="17">
        <v>50000</v>
      </c>
    </row>
    <row r="86" spans="1:7" ht="14.45" hidden="1" customHeight="1">
      <c r="A86" s="15" t="s">
        <v>0</v>
      </c>
      <c r="B86" s="16" t="s">
        <v>54</v>
      </c>
      <c r="C86" s="14" t="s">
        <v>112</v>
      </c>
      <c r="D86" s="14" t="s">
        <v>19</v>
      </c>
      <c r="E86" s="15" t="s">
        <v>53</v>
      </c>
      <c r="F86" s="15" t="s">
        <v>55</v>
      </c>
      <c r="G86" s="17">
        <v>50000</v>
      </c>
    </row>
  </sheetData>
  <mergeCells count="2">
    <mergeCell ref="A2:G2"/>
    <mergeCell ref="A3:G3"/>
  </mergeCells>
  <pageMargins left="0.39370080000000002" right="0.39370080000000002" top="0.39370080000000002" bottom="0.39370080000000002" header="0.3" footer="0.3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2016-12-26T05:04:12Z</dcterms:modified>
</cp:coreProperties>
</file>